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95" windowWidth="11115" windowHeight="5025"/>
  </bookViews>
  <sheets>
    <sheet name="бюджет 2014г " sheetId="7" r:id="rId1"/>
  </sheets>
  <definedNames>
    <definedName name="_xlnm._FilterDatabase" localSheetId="0" hidden="1">'бюджет 2014г '!$A$19:$E$65</definedName>
    <definedName name="_xlnm.Print_Titles" localSheetId="0">'бюджет 2014г '!$19:$19</definedName>
  </definedNames>
  <calcPr calcId="125725"/>
</workbook>
</file>

<file path=xl/calcChain.xml><?xml version="1.0" encoding="utf-8"?>
<calcChain xmlns="http://schemas.openxmlformats.org/spreadsheetml/2006/main">
  <c r="F26" i="7"/>
  <c r="F64" s="1"/>
  <c r="G34"/>
  <c r="G35"/>
  <c r="G36"/>
  <c r="G37"/>
  <c r="G39"/>
  <c r="G40"/>
  <c r="G41"/>
  <c r="G42"/>
  <c r="G43"/>
  <c r="G44"/>
  <c r="G45"/>
  <c r="G46"/>
  <c r="G48"/>
  <c r="G49"/>
  <c r="G50"/>
  <c r="G51"/>
  <c r="G52"/>
  <c r="G53"/>
  <c r="G54"/>
  <c r="G55"/>
  <c r="G56"/>
  <c r="G57"/>
  <c r="G58"/>
  <c r="G59"/>
  <c r="G60"/>
  <c r="G62"/>
  <c r="G63"/>
  <c r="G65"/>
  <c r="G66"/>
  <c r="G67"/>
  <c r="G33"/>
  <c r="G32" l="1"/>
  <c r="G31" l="1"/>
  <c r="G30"/>
  <c r="G29"/>
  <c r="G28"/>
  <c r="G27"/>
  <c r="G25"/>
  <c r="G24"/>
  <c r="G23"/>
  <c r="G21"/>
  <c r="E22"/>
  <c r="G22"/>
  <c r="E38"/>
  <c r="G38" s="1"/>
  <c r="E47"/>
  <c r="G47" s="1"/>
  <c r="E61"/>
  <c r="G61" s="1"/>
  <c r="E20"/>
  <c r="G20"/>
  <c r="G26" l="1"/>
  <c r="E26"/>
  <c r="E64" s="1"/>
  <c r="G64" s="1"/>
</calcChain>
</file>

<file path=xl/sharedStrings.xml><?xml version="1.0" encoding="utf-8"?>
<sst xmlns="http://schemas.openxmlformats.org/spreadsheetml/2006/main" count="107" uniqueCount="79">
  <si>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</si>
  <si>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</si>
  <si>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</si>
  <si>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</si>
  <si>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</si>
  <si>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</si>
  <si>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</si>
  <si>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</si>
  <si>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образования Тимашевский район 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</si>
  <si>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 
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</si>
  <si>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</si>
  <si>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</si>
  <si>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</si>
  <si>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</si>
  <si>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</si>
  <si>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</si>
  <si>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</si>
  <si>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</si>
  <si>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</si>
  <si>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</si>
  <si>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</si>
  <si>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</si>
  <si>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</si>
  <si>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</si>
  <si>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</si>
  <si>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</si>
  <si>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</si>
  <si>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</si>
  <si>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</si>
  <si>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</si>
  <si>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</si>
  <si>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</si>
  <si>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</si>
  <si>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</si>
  <si>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</si>
  <si>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</si>
  <si>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</si>
  <si>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</si>
  <si>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Заместитель главы муниципального </t>
  </si>
  <si>
    <t>И.Б.Репях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</si>
  <si>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</si>
  <si>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</si>
  <si>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</si>
  <si>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</si>
  <si>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</si>
  <si>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</si>
  <si>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</si>
  <si>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</si>
  <si>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</si>
  <si>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</si>
  <si>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</si>
  <si>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</si>
  <si>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</si>
  <si>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</si>
  <si>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>Уточнено в бюджете на 2017 год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</si>
  <si>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</si>
  <si>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</si>
  <si>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</si>
  <si>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</si>
  <si>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</si>
  <si>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осуществление государственных полномочий Краснодарского края по созданию и организации деятель-ности комиссий по делам несовершен-нолетних и защите их прав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</si>
  <si>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</si>
  <si>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</si>
  <si>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</si>
  <si>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</si>
  <si>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</si>
  <si>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</si>
  <si>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</si>
  <si>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</si>
  <si>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>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</si>
  <si>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</si>
  <si>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</si>
  <si>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</si>
  <si>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</si>
  <si>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</si>
  <si>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</si>
  <si>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 xml:space="preserve">             ПРИЛОЖЕНИЕ № 2</t>
  </si>
  <si>
    <t xml:space="preserve">             от  14.02.2017г. №  152   </t>
  </si>
  <si>
    <t xml:space="preserve">              от 14.02.2017г. № 152  )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</si>
</sst>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/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/>
    <xf numFmtId="0" fontId="5" fillId="0" borderId="0" xfId="0" applyFont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Fill="1"/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/>
    <xf numFmtId="164" fontId="1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wrapText="1"/>
    </xf>
    <xf numFmtId="0" fontId="10" fillId="0" borderId="0" xfId="0" applyFont="1" applyAlignment="1"/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2" fillId="2" borderId="1" xfId="0" applyNumberFormat="1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92"/>
  <sheetViews>
    <sheetView tabSelected="1" topLeftCell="A2" zoomScaleNormal="100" zoomScaleSheetLayoutView="75" workbookViewId="0">
      <selection activeCell="D14" sqref="D14"/>
    </sheetView>
  </sheetViews>
  <sheetFormatPr defaultRowHeight="12.75"/>
  <cols>
    <col min="1" max="1" width="20.140625" customWidth="1"/>
    <col min="2" max="2" width="14.28515625" customWidth="1"/>
    <col min="3" max="3" width="11" customWidth="1"/>
    <col min="4" max="4" width="12" customWidth="1"/>
    <col min="5" max="5" width="10.7109375" style="21" customWidth="1"/>
    <col min="6" max="6" width="8.28515625" customWidth="1"/>
    <col min="7" max="7" width="12.140625" customWidth="1"/>
  </cols>
  <sheetData>
    <row r="1" spans="1:7" hidden="1"/>
    <row r="2" spans="1:7" ht="18.75">
      <c r="C2" s="6" t="s">
        <v>76</v>
      </c>
      <c r="D2" s="6"/>
      <c r="E2"/>
      <c r="F2" s="25"/>
      <c r="G2" s="21"/>
    </row>
    <row r="3" spans="1:7" ht="18.75">
      <c r="C3" s="6" t="s">
        <v>40</v>
      </c>
      <c r="E3"/>
      <c r="F3" s="25"/>
      <c r="G3" s="21"/>
    </row>
    <row r="4" spans="1:7" ht="18.75">
      <c r="C4" s="6" t="s">
        <v>41</v>
      </c>
      <c r="E4"/>
      <c r="F4" s="25"/>
      <c r="G4" s="21"/>
    </row>
    <row r="5" spans="1:7" ht="18.75">
      <c r="C5" s="6" t="s">
        <v>77</v>
      </c>
      <c r="E5"/>
      <c r="F5" s="25"/>
      <c r="G5" s="21"/>
    </row>
    <row r="6" spans="1:7">
      <c r="E6"/>
      <c r="F6" s="25"/>
      <c r="G6" s="21"/>
    </row>
    <row r="7" spans="1:7" ht="18.75">
      <c r="C7" s="36" t="s">
        <v>44</v>
      </c>
      <c r="D7" s="36"/>
      <c r="E7" s="36"/>
      <c r="F7" s="25"/>
      <c r="G7" s="21"/>
    </row>
    <row r="8" spans="1:7" ht="31.15" customHeight="1">
      <c r="C8" s="37" t="s">
        <v>14</v>
      </c>
      <c r="D8" s="37"/>
      <c r="E8" s="37"/>
      <c r="F8" s="25"/>
      <c r="G8" s="21"/>
    </row>
    <row r="9" spans="1:7" ht="18.75">
      <c r="C9" s="7" t="s">
        <v>15</v>
      </c>
      <c r="D9" s="7"/>
      <c r="E9" s="7"/>
      <c r="F9" s="25"/>
      <c r="G9" s="21"/>
    </row>
    <row r="10" spans="1:7" ht="18.75">
      <c r="C10" s="7" t="s">
        <v>16</v>
      </c>
      <c r="D10" s="7"/>
      <c r="E10" s="7"/>
      <c r="F10" s="25"/>
      <c r="G10" s="21"/>
    </row>
    <row r="11" spans="1:7" ht="18.75">
      <c r="C11" s="7" t="s">
        <v>45</v>
      </c>
      <c r="D11" s="7"/>
      <c r="E11" s="7"/>
      <c r="F11" s="25"/>
      <c r="G11" s="21"/>
    </row>
    <row r="12" spans="1:7" ht="19.5" customHeight="1">
      <c r="A12" s="1"/>
      <c r="B12" s="1"/>
      <c r="C12" s="6" t="s">
        <v>42</v>
      </c>
      <c r="D12" s="26"/>
      <c r="E12" s="26"/>
      <c r="F12" s="25"/>
      <c r="G12" s="21"/>
    </row>
    <row r="13" spans="1:7" ht="19.149999999999999" customHeight="1">
      <c r="A13" s="1"/>
      <c r="B13" s="1"/>
      <c r="C13" s="6" t="s">
        <v>43</v>
      </c>
      <c r="D13" s="6"/>
      <c r="E13"/>
      <c r="F13" s="25"/>
      <c r="G13" s="21"/>
    </row>
    <row r="14" spans="1:7" ht="18.75" customHeight="1">
      <c r="A14" s="1"/>
      <c r="B14" s="1"/>
      <c r="C14" s="6" t="s">
        <v>78</v>
      </c>
      <c r="D14" s="2"/>
      <c r="E14"/>
      <c r="F14" s="25"/>
      <c r="G14" s="21"/>
    </row>
    <row r="15" spans="1:7" ht="15.75">
      <c r="A15" s="1"/>
      <c r="B15" s="2"/>
      <c r="C15" s="2"/>
      <c r="D15" s="2"/>
    </row>
    <row r="16" spans="1:7" ht="15.75" hidden="1">
      <c r="A16" s="1"/>
      <c r="B16" s="2"/>
      <c r="C16" s="2"/>
      <c r="D16" s="2"/>
    </row>
    <row r="17" spans="1:7" ht="21" customHeight="1">
      <c r="A17" s="34" t="s">
        <v>28</v>
      </c>
      <c r="B17" s="34"/>
      <c r="C17" s="34"/>
      <c r="D17" s="34"/>
      <c r="E17" s="34"/>
      <c r="F17" s="35"/>
      <c r="G17" s="35"/>
    </row>
    <row r="18" spans="1:7" ht="17.45" customHeight="1">
      <c r="A18" s="3"/>
      <c r="B18" s="4"/>
      <c r="C18" s="4"/>
      <c r="D18" s="13"/>
      <c r="E18" s="32" t="s">
        <v>29</v>
      </c>
      <c r="F18" s="33"/>
      <c r="G18" s="33"/>
    </row>
    <row r="19" spans="1:7" ht="30.6" customHeight="1">
      <c r="A19" s="8" t="s">
        <v>5</v>
      </c>
      <c r="B19" s="39" t="s">
        <v>0</v>
      </c>
      <c r="C19" s="40"/>
      <c r="D19" s="40"/>
      <c r="E19" s="22" t="s">
        <v>33</v>
      </c>
      <c r="F19" s="27" t="s">
        <v>53</v>
      </c>
      <c r="G19" s="22" t="s">
        <v>54</v>
      </c>
    </row>
    <row r="20" spans="1:7" ht="20.45" customHeight="1">
      <c r="A20" s="9" t="s">
        <v>6</v>
      </c>
      <c r="B20" s="43" t="s">
        <v>4</v>
      </c>
      <c r="C20" s="44"/>
      <c r="D20" s="44"/>
      <c r="E20" s="28">
        <f>E21</f>
        <v>67632.899999999994</v>
      </c>
      <c r="F20" s="29"/>
      <c r="G20" s="30">
        <f t="shared" ref="G20:G25" si="0">E20+F20</f>
        <v>67632.899999999994</v>
      </c>
    </row>
    <row r="21" spans="1:7" ht="52.15" customHeight="1">
      <c r="A21" s="10" t="s">
        <v>46</v>
      </c>
      <c r="B21" s="58" t="s">
        <v>13</v>
      </c>
      <c r="C21" s="44"/>
      <c r="D21" s="44"/>
      <c r="E21" s="16">
        <v>67632.899999999994</v>
      </c>
      <c r="F21" s="31"/>
      <c r="G21" s="31">
        <f t="shared" si="0"/>
        <v>67632.899999999994</v>
      </c>
    </row>
    <row r="22" spans="1:7" ht="18.600000000000001" customHeight="1">
      <c r="A22" s="11" t="s">
        <v>56</v>
      </c>
      <c r="B22" s="60" t="s">
        <v>2</v>
      </c>
      <c r="C22" s="61"/>
      <c r="D22" s="62"/>
      <c r="E22" s="24">
        <f>E23+E24+E25</f>
        <v>27562.100000000002</v>
      </c>
      <c r="F22" s="31"/>
      <c r="G22" s="30">
        <f t="shared" si="0"/>
        <v>27562.100000000002</v>
      </c>
    </row>
    <row r="23" spans="1:7" ht="85.15" customHeight="1">
      <c r="A23" s="10" t="s">
        <v>47</v>
      </c>
      <c r="B23" s="69" t="s">
        <v>55</v>
      </c>
      <c r="C23" s="70"/>
      <c r="D23" s="71"/>
      <c r="E23" s="16">
        <v>4411.7</v>
      </c>
      <c r="F23" s="31"/>
      <c r="G23" s="31">
        <f t="shared" si="0"/>
        <v>4411.7</v>
      </c>
    </row>
    <row r="24" spans="1:7" ht="114" customHeight="1">
      <c r="A24" s="10" t="s">
        <v>47</v>
      </c>
      <c r="B24" s="63" t="s">
        <v>32</v>
      </c>
      <c r="C24" s="64"/>
      <c r="D24" s="65"/>
      <c r="E24" s="16">
        <v>10801.7</v>
      </c>
      <c r="F24" s="31"/>
      <c r="G24" s="31">
        <f t="shared" si="0"/>
        <v>10801.7</v>
      </c>
    </row>
    <row r="25" spans="1:7" ht="84" customHeight="1">
      <c r="A25" s="10" t="s">
        <v>47</v>
      </c>
      <c r="B25" s="66" t="s">
        <v>31</v>
      </c>
      <c r="C25" s="67"/>
      <c r="D25" s="68"/>
      <c r="E25" s="16">
        <v>12348.7</v>
      </c>
      <c r="F25" s="31"/>
      <c r="G25" s="31">
        <f t="shared" si="0"/>
        <v>12348.7</v>
      </c>
    </row>
    <row r="26" spans="1:7" ht="15.75" customHeight="1">
      <c r="A26" s="11" t="s">
        <v>57</v>
      </c>
      <c r="B26" s="41" t="s">
        <v>1</v>
      </c>
      <c r="C26" s="41"/>
      <c r="D26" s="42"/>
      <c r="E26" s="24">
        <f>E27+E28+E29+E30+E31+E32+E33+E34+E35+E36+E37+E38+E41+E42+E43+E44+E45+E46+E47+E51+E52+E53+E54+E55+E56+E57+E58+E59+E60+E61</f>
        <v>974975</v>
      </c>
      <c r="F26" s="24">
        <f t="shared" ref="F26:G26" si="1">F27+F28+F29+F30+F31+F32+F33+F34+F35+F36+F37+F38+F41+F42+F43+F44+F45+F46+F47+F51+F52+F53+F54+F55+F56+F57+F58+F59+F60+F61</f>
        <v>-1361.2</v>
      </c>
      <c r="G26" s="24">
        <f t="shared" si="1"/>
        <v>973613.8</v>
      </c>
    </row>
    <row r="27" spans="1:7" ht="211.15" customHeight="1">
      <c r="A27" s="10" t="s">
        <v>48</v>
      </c>
      <c r="B27" s="38" t="s">
        <v>74</v>
      </c>
      <c r="C27" s="72"/>
      <c r="D27" s="72"/>
      <c r="E27" s="16">
        <v>1524.3</v>
      </c>
      <c r="F27" s="31"/>
      <c r="G27" s="31">
        <f t="shared" ref="G27:G67" si="2">E27+F27</f>
        <v>1524.3</v>
      </c>
    </row>
    <row r="28" spans="1:7" ht="145.9" customHeight="1">
      <c r="A28" s="10" t="s">
        <v>48</v>
      </c>
      <c r="B28" s="38" t="s">
        <v>58</v>
      </c>
      <c r="C28" s="51"/>
      <c r="D28" s="51"/>
      <c r="E28" s="16">
        <v>449.2</v>
      </c>
      <c r="F28" s="31">
        <v>-449.2</v>
      </c>
      <c r="G28" s="31">
        <f t="shared" si="2"/>
        <v>0</v>
      </c>
    </row>
    <row r="29" spans="1:7" ht="145.9" customHeight="1">
      <c r="A29" s="10" t="s">
        <v>51</v>
      </c>
      <c r="B29" s="38" t="s">
        <v>75</v>
      </c>
      <c r="C29" s="51"/>
      <c r="D29" s="51"/>
      <c r="E29" s="16">
        <v>912</v>
      </c>
      <c r="F29" s="31">
        <v>-912</v>
      </c>
      <c r="G29" s="31">
        <f t="shared" si="2"/>
        <v>0</v>
      </c>
    </row>
    <row r="30" spans="1:7" ht="94.9" customHeight="1">
      <c r="A30" s="10" t="s">
        <v>48</v>
      </c>
      <c r="B30" s="38" t="s">
        <v>23</v>
      </c>
      <c r="C30" s="38"/>
      <c r="D30" s="38"/>
      <c r="E30" s="16">
        <v>456.8</v>
      </c>
      <c r="F30" s="31"/>
      <c r="G30" s="31">
        <f t="shared" si="2"/>
        <v>456.8</v>
      </c>
    </row>
    <row r="31" spans="1:7" ht="213" customHeight="1">
      <c r="A31" s="10" t="s">
        <v>48</v>
      </c>
      <c r="B31" s="38" t="s">
        <v>59</v>
      </c>
      <c r="C31" s="38"/>
      <c r="D31" s="38"/>
      <c r="E31" s="16">
        <v>12295.7</v>
      </c>
      <c r="F31" s="31"/>
      <c r="G31" s="31">
        <f t="shared" si="2"/>
        <v>12295.7</v>
      </c>
    </row>
    <row r="32" spans="1:7" ht="82.15" customHeight="1">
      <c r="A32" s="10" t="s">
        <v>48</v>
      </c>
      <c r="B32" s="38" t="s">
        <v>60</v>
      </c>
      <c r="C32" s="59"/>
      <c r="D32" s="59"/>
      <c r="E32" s="16">
        <v>2106.9</v>
      </c>
      <c r="F32" s="31"/>
      <c r="G32" s="31">
        <f t="shared" si="2"/>
        <v>2106.9</v>
      </c>
    </row>
    <row r="33" spans="1:7" ht="211.9" customHeight="1">
      <c r="A33" s="10" t="s">
        <v>48</v>
      </c>
      <c r="B33" s="38" t="s">
        <v>9</v>
      </c>
      <c r="C33" s="59"/>
      <c r="D33" s="59"/>
      <c r="E33" s="16">
        <v>3787</v>
      </c>
      <c r="F33" s="31"/>
      <c r="G33" s="31">
        <f t="shared" si="2"/>
        <v>3787</v>
      </c>
    </row>
    <row r="34" spans="1:7" ht="212.45" customHeight="1">
      <c r="A34" s="10" t="s">
        <v>48</v>
      </c>
      <c r="B34" s="38" t="s">
        <v>24</v>
      </c>
      <c r="C34" s="59"/>
      <c r="D34" s="59"/>
      <c r="E34" s="16">
        <v>281.3</v>
      </c>
      <c r="F34" s="31"/>
      <c r="G34" s="31">
        <f t="shared" si="2"/>
        <v>281.3</v>
      </c>
    </row>
    <row r="35" spans="1:7" ht="66.599999999999994" customHeight="1">
      <c r="A35" s="10" t="s">
        <v>48</v>
      </c>
      <c r="B35" s="38" t="s">
        <v>17</v>
      </c>
      <c r="C35" s="38"/>
      <c r="D35" s="38"/>
      <c r="E35" s="16">
        <v>1010.6</v>
      </c>
      <c r="F35" s="31"/>
      <c r="G35" s="31">
        <f t="shared" si="2"/>
        <v>1010.6</v>
      </c>
    </row>
    <row r="36" spans="1:7" ht="210" customHeight="1">
      <c r="A36" s="10" t="s">
        <v>48</v>
      </c>
      <c r="B36" s="38" t="s">
        <v>61</v>
      </c>
      <c r="C36" s="56"/>
      <c r="D36" s="56"/>
      <c r="E36" s="16">
        <v>3862</v>
      </c>
      <c r="F36" s="31"/>
      <c r="G36" s="31">
        <f t="shared" si="2"/>
        <v>3862</v>
      </c>
    </row>
    <row r="37" spans="1:7" ht="84.6" customHeight="1">
      <c r="A37" s="10" t="s">
        <v>48</v>
      </c>
      <c r="B37" s="53" t="s">
        <v>10</v>
      </c>
      <c r="C37" s="54"/>
      <c r="D37" s="54"/>
      <c r="E37" s="16">
        <v>506.2</v>
      </c>
      <c r="F37" s="31"/>
      <c r="G37" s="31">
        <f t="shared" si="2"/>
        <v>506.2</v>
      </c>
    </row>
    <row r="38" spans="1:7" ht="128.44999999999999" customHeight="1">
      <c r="A38" s="75" t="s">
        <v>48</v>
      </c>
      <c r="B38" s="53" t="s">
        <v>62</v>
      </c>
      <c r="C38" s="74"/>
      <c r="D38" s="74"/>
      <c r="E38" s="16">
        <f>E39+E40</f>
        <v>740987.8</v>
      </c>
      <c r="F38" s="31"/>
      <c r="G38" s="31">
        <f t="shared" si="2"/>
        <v>740987.8</v>
      </c>
    </row>
    <row r="39" spans="1:7" ht="51" customHeight="1">
      <c r="A39" s="75"/>
      <c r="B39" s="53" t="s">
        <v>18</v>
      </c>
      <c r="C39" s="53"/>
      <c r="D39" s="53"/>
      <c r="E39" s="16">
        <v>329781.40000000002</v>
      </c>
      <c r="F39" s="31"/>
      <c r="G39" s="31">
        <f t="shared" si="2"/>
        <v>329781.40000000002</v>
      </c>
    </row>
    <row r="40" spans="1:7" ht="37.15" customHeight="1">
      <c r="A40" s="75"/>
      <c r="B40" s="53" t="s">
        <v>63</v>
      </c>
      <c r="C40" s="53"/>
      <c r="D40" s="53"/>
      <c r="E40" s="16">
        <v>411206.40000000002</v>
      </c>
      <c r="F40" s="31"/>
      <c r="G40" s="31">
        <f t="shared" si="2"/>
        <v>411206.40000000002</v>
      </c>
    </row>
    <row r="41" spans="1:7" ht="84" customHeight="1">
      <c r="A41" s="10" t="s">
        <v>48</v>
      </c>
      <c r="B41" s="55" t="s">
        <v>64</v>
      </c>
      <c r="C41" s="55"/>
      <c r="D41" s="55"/>
      <c r="E41" s="16">
        <v>5188</v>
      </c>
      <c r="F41" s="31"/>
      <c r="G41" s="31">
        <f t="shared" si="2"/>
        <v>5188</v>
      </c>
    </row>
    <row r="42" spans="1:7" ht="97.9" customHeight="1">
      <c r="A42" s="10" t="s">
        <v>48</v>
      </c>
      <c r="B42" s="53" t="s">
        <v>65</v>
      </c>
      <c r="C42" s="74"/>
      <c r="D42" s="74"/>
      <c r="E42" s="16">
        <v>2778.9</v>
      </c>
      <c r="F42" s="31"/>
      <c r="G42" s="31">
        <f t="shared" si="2"/>
        <v>2778.9</v>
      </c>
    </row>
    <row r="43" spans="1:7" ht="67.150000000000006" customHeight="1">
      <c r="A43" s="10" t="s">
        <v>48</v>
      </c>
      <c r="B43" s="53" t="s">
        <v>11</v>
      </c>
      <c r="C43" s="74"/>
      <c r="D43" s="74"/>
      <c r="E43" s="16">
        <v>506.4</v>
      </c>
      <c r="F43" s="31"/>
      <c r="G43" s="31">
        <f t="shared" si="2"/>
        <v>506.4</v>
      </c>
    </row>
    <row r="44" spans="1:7" ht="82.9" customHeight="1">
      <c r="A44" s="10" t="s">
        <v>48</v>
      </c>
      <c r="B44" s="38" t="s">
        <v>12</v>
      </c>
      <c r="C44" s="38"/>
      <c r="D44" s="38"/>
      <c r="E44" s="16">
        <v>4599.3999999999996</v>
      </c>
      <c r="F44" s="31"/>
      <c r="G44" s="31">
        <f t="shared" si="2"/>
        <v>4599.3999999999996</v>
      </c>
    </row>
    <row r="45" spans="1:7" ht="174" customHeight="1">
      <c r="A45" s="10" t="s">
        <v>48</v>
      </c>
      <c r="B45" s="38" t="s">
        <v>66</v>
      </c>
      <c r="C45" s="38"/>
      <c r="D45" s="38"/>
      <c r="E45" s="16">
        <v>85.3</v>
      </c>
      <c r="F45" s="31"/>
      <c r="G45" s="31">
        <f t="shared" si="2"/>
        <v>85.3</v>
      </c>
    </row>
    <row r="46" spans="1:7" ht="148.15" customHeight="1">
      <c r="A46" s="10" t="s">
        <v>48</v>
      </c>
      <c r="B46" s="38" t="s">
        <v>21</v>
      </c>
      <c r="C46" s="72"/>
      <c r="D46" s="72"/>
      <c r="E46" s="16">
        <v>158.30000000000001</v>
      </c>
      <c r="F46" s="31"/>
      <c r="G46" s="31">
        <f t="shared" si="2"/>
        <v>158.30000000000001</v>
      </c>
    </row>
    <row r="47" spans="1:7" ht="210" customHeight="1">
      <c r="A47" s="73" t="s">
        <v>48</v>
      </c>
      <c r="B47" s="47" t="s">
        <v>67</v>
      </c>
      <c r="C47" s="47"/>
      <c r="D47" s="47"/>
      <c r="E47" s="16">
        <f>E48+E49+E50</f>
        <v>7167.7</v>
      </c>
      <c r="F47" s="29"/>
      <c r="G47" s="31">
        <f t="shared" si="2"/>
        <v>7167.7</v>
      </c>
    </row>
    <row r="48" spans="1:7" ht="67.150000000000006" customHeight="1">
      <c r="A48" s="73"/>
      <c r="B48" s="50" t="s">
        <v>25</v>
      </c>
      <c r="C48" s="50"/>
      <c r="D48" s="50"/>
      <c r="E48" s="16">
        <v>7049.1</v>
      </c>
      <c r="F48" s="29"/>
      <c r="G48" s="31">
        <f t="shared" si="2"/>
        <v>7049.1</v>
      </c>
    </row>
    <row r="49" spans="1:7" ht="36.6" customHeight="1">
      <c r="A49" s="73"/>
      <c r="B49" s="50" t="s">
        <v>19</v>
      </c>
      <c r="C49" s="50"/>
      <c r="D49" s="50"/>
      <c r="E49" s="16">
        <v>87.4</v>
      </c>
      <c r="F49" s="29"/>
      <c r="G49" s="31">
        <f t="shared" si="2"/>
        <v>87.4</v>
      </c>
    </row>
    <row r="50" spans="1:7" ht="35.450000000000003" customHeight="1">
      <c r="A50" s="73"/>
      <c r="B50" s="50" t="s">
        <v>20</v>
      </c>
      <c r="C50" s="50"/>
      <c r="D50" s="50"/>
      <c r="E50" s="16">
        <v>31.2</v>
      </c>
      <c r="F50" s="29"/>
      <c r="G50" s="31">
        <f t="shared" si="2"/>
        <v>31.2</v>
      </c>
    </row>
    <row r="51" spans="1:7" ht="337.9" customHeight="1">
      <c r="A51" s="10" t="s">
        <v>48</v>
      </c>
      <c r="B51" s="50" t="s">
        <v>68</v>
      </c>
      <c r="C51" s="51"/>
      <c r="D51" s="51"/>
      <c r="E51" s="16">
        <v>41633.4</v>
      </c>
      <c r="F51" s="29"/>
      <c r="G51" s="31">
        <f t="shared" si="2"/>
        <v>41633.4</v>
      </c>
    </row>
    <row r="52" spans="1:7" ht="130.15" customHeight="1">
      <c r="A52" s="10" t="s">
        <v>48</v>
      </c>
      <c r="B52" s="47" t="s">
        <v>26</v>
      </c>
      <c r="C52" s="47"/>
      <c r="D52" s="47"/>
      <c r="E52" s="16">
        <v>500</v>
      </c>
      <c r="F52" s="29"/>
      <c r="G52" s="31">
        <f t="shared" si="2"/>
        <v>500</v>
      </c>
    </row>
    <row r="53" spans="1:7" ht="290.45" customHeight="1">
      <c r="A53" s="10" t="s">
        <v>48</v>
      </c>
      <c r="B53" s="47" t="s">
        <v>69</v>
      </c>
      <c r="C53" s="47"/>
      <c r="D53" s="47"/>
      <c r="E53" s="16">
        <v>331</v>
      </c>
      <c r="F53" s="29"/>
      <c r="G53" s="31">
        <f t="shared" si="2"/>
        <v>331</v>
      </c>
    </row>
    <row r="54" spans="1:7" ht="213" customHeight="1">
      <c r="A54" s="10" t="s">
        <v>48</v>
      </c>
      <c r="B54" s="55" t="s">
        <v>70</v>
      </c>
      <c r="C54" s="56"/>
      <c r="D54" s="56"/>
      <c r="E54" s="16">
        <v>5.2</v>
      </c>
      <c r="F54" s="29"/>
      <c r="G54" s="31">
        <f t="shared" si="2"/>
        <v>5.2</v>
      </c>
    </row>
    <row r="55" spans="1:7" ht="112.9" customHeight="1">
      <c r="A55" s="10" t="s">
        <v>48</v>
      </c>
      <c r="B55" s="47" t="s">
        <v>30</v>
      </c>
      <c r="C55" s="47"/>
      <c r="D55" s="47"/>
      <c r="E55" s="16">
        <v>472.6</v>
      </c>
      <c r="F55" s="29"/>
      <c r="G55" s="31">
        <f t="shared" si="2"/>
        <v>472.6</v>
      </c>
    </row>
    <row r="56" spans="1:7" ht="129.6" customHeight="1">
      <c r="A56" s="10" t="s">
        <v>48</v>
      </c>
      <c r="B56" s="38" t="s">
        <v>71</v>
      </c>
      <c r="C56" s="38"/>
      <c r="D56" s="38"/>
      <c r="E56" s="16">
        <v>579.70000000000005</v>
      </c>
      <c r="F56" s="29"/>
      <c r="G56" s="31">
        <f t="shared" si="2"/>
        <v>579.70000000000005</v>
      </c>
    </row>
    <row r="57" spans="1:7" ht="100.9" customHeight="1">
      <c r="A57" s="10" t="s">
        <v>48</v>
      </c>
      <c r="B57" s="55" t="s">
        <v>72</v>
      </c>
      <c r="C57" s="55"/>
      <c r="D57" s="55"/>
      <c r="E57" s="16">
        <v>126</v>
      </c>
      <c r="F57" s="29"/>
      <c r="G57" s="31">
        <f t="shared" si="2"/>
        <v>126</v>
      </c>
    </row>
    <row r="58" spans="1:7" ht="161.44999999999999" customHeight="1">
      <c r="A58" s="15" t="s">
        <v>49</v>
      </c>
      <c r="B58" s="38" t="s">
        <v>73</v>
      </c>
      <c r="C58" s="38"/>
      <c r="D58" s="38"/>
      <c r="E58" s="16">
        <v>51786</v>
      </c>
      <c r="F58" s="29"/>
      <c r="G58" s="31">
        <f t="shared" si="2"/>
        <v>51786</v>
      </c>
    </row>
    <row r="59" spans="1:7" ht="98.45" customHeight="1">
      <c r="A59" s="15" t="s">
        <v>49</v>
      </c>
      <c r="B59" s="47" t="s">
        <v>34</v>
      </c>
      <c r="C59" s="47"/>
      <c r="D59" s="47"/>
      <c r="E59" s="16">
        <v>40493.1</v>
      </c>
      <c r="F59" s="29"/>
      <c r="G59" s="31">
        <f t="shared" si="2"/>
        <v>40493.1</v>
      </c>
    </row>
    <row r="60" spans="1:7" ht="144.6" customHeight="1">
      <c r="A60" s="15" t="s">
        <v>50</v>
      </c>
      <c r="B60" s="53" t="s">
        <v>27</v>
      </c>
      <c r="C60" s="54"/>
      <c r="D60" s="54"/>
      <c r="E60" s="16">
        <v>11261.5</v>
      </c>
      <c r="F60" s="29"/>
      <c r="G60" s="31">
        <f t="shared" si="2"/>
        <v>11261.5</v>
      </c>
    </row>
    <row r="61" spans="1:7" ht="210.6" customHeight="1">
      <c r="A61" s="15"/>
      <c r="B61" s="38" t="s">
        <v>37</v>
      </c>
      <c r="C61" s="52"/>
      <c r="D61" s="52"/>
      <c r="E61" s="16">
        <f>E62+E63</f>
        <v>39122.699999999997</v>
      </c>
      <c r="F61" s="29"/>
      <c r="G61" s="31">
        <f t="shared" si="2"/>
        <v>39122.699999999997</v>
      </c>
    </row>
    <row r="62" spans="1:7" ht="34.15" customHeight="1">
      <c r="A62" s="15" t="s">
        <v>52</v>
      </c>
      <c r="B62" s="38" t="s">
        <v>35</v>
      </c>
      <c r="C62" s="38"/>
      <c r="D62" s="38"/>
      <c r="E62" s="16">
        <v>14958.7</v>
      </c>
      <c r="F62" s="29"/>
      <c r="G62" s="31">
        <f t="shared" si="2"/>
        <v>14958.7</v>
      </c>
    </row>
    <row r="63" spans="1:7" ht="19.149999999999999" customHeight="1">
      <c r="A63" s="15" t="s">
        <v>52</v>
      </c>
      <c r="B63" s="38" t="s">
        <v>36</v>
      </c>
      <c r="C63" s="38"/>
      <c r="D63" s="38"/>
      <c r="E63" s="16">
        <v>24164</v>
      </c>
      <c r="F63" s="29"/>
      <c r="G63" s="31">
        <f t="shared" si="2"/>
        <v>24164</v>
      </c>
    </row>
    <row r="64" spans="1:7" ht="21" customHeight="1">
      <c r="A64" s="9" t="s">
        <v>7</v>
      </c>
      <c r="B64" s="57" t="s">
        <v>3</v>
      </c>
      <c r="C64" s="43"/>
      <c r="D64" s="43"/>
      <c r="E64" s="24">
        <f>E20+E22+E26</f>
        <v>1070170</v>
      </c>
      <c r="F64" s="30">
        <f>F20+F22+F26</f>
        <v>-1361.2</v>
      </c>
      <c r="G64" s="30">
        <f t="shared" si="2"/>
        <v>1068808.8</v>
      </c>
    </row>
    <row r="65" spans="1:7" ht="0.6" customHeight="1">
      <c r="A65" s="48"/>
      <c r="B65" s="48"/>
      <c r="C65" s="48"/>
      <c r="D65" s="48"/>
      <c r="E65" s="23"/>
      <c r="G65" s="31">
        <f t="shared" si="2"/>
        <v>0</v>
      </c>
    </row>
    <row r="66" spans="1:7" ht="9.6" hidden="1" customHeight="1">
      <c r="A66" s="5"/>
      <c r="G66" s="31">
        <f t="shared" si="2"/>
        <v>0</v>
      </c>
    </row>
    <row r="67" spans="1:7" ht="18" hidden="1" customHeight="1">
      <c r="A67" s="5" t="s">
        <v>22</v>
      </c>
      <c r="G67" s="31">
        <f t="shared" si="2"/>
        <v>0</v>
      </c>
    </row>
    <row r="68" spans="1:7" ht="18" customHeight="1">
      <c r="A68" s="5"/>
      <c r="E68" s="23"/>
      <c r="G68" s="23"/>
    </row>
    <row r="69" spans="1:7" ht="18" hidden="1" customHeight="1">
      <c r="A69" s="49"/>
      <c r="B69" s="49"/>
      <c r="C69" s="49"/>
    </row>
    <row r="70" spans="1:7" ht="18" customHeight="1">
      <c r="A70" s="17"/>
      <c r="B70" s="17"/>
      <c r="C70" s="17"/>
    </row>
    <row r="71" spans="1:7" ht="19.149999999999999" customHeight="1">
      <c r="A71" s="17" t="s">
        <v>38</v>
      </c>
      <c r="B71" s="18"/>
      <c r="C71" s="18"/>
      <c r="D71" s="1"/>
    </row>
    <row r="72" spans="1:7" ht="19.899999999999999" customHeight="1">
      <c r="A72" s="19" t="s">
        <v>8</v>
      </c>
      <c r="B72" s="20"/>
      <c r="C72" s="18"/>
      <c r="F72" s="45" t="s">
        <v>39</v>
      </c>
      <c r="G72" s="46"/>
    </row>
    <row r="78" spans="1:7">
      <c r="D78" s="12"/>
    </row>
    <row r="79" spans="1:7">
      <c r="D79" s="12"/>
    </row>
    <row r="80" spans="1:7">
      <c r="D80" s="12"/>
    </row>
    <row r="81" spans="4:4">
      <c r="D81" s="12"/>
    </row>
    <row r="90" spans="4:4">
      <c r="D90" s="12"/>
    </row>
    <row r="92" spans="4:4" ht="15.75">
      <c r="D92" s="14"/>
    </row>
  </sheetData>
  <autoFilter ref="A19:E65">
    <filterColumn colId="1" showButton="0"/>
    <filterColumn colId="2" showButton="0"/>
  </autoFilter>
  <mergeCells count="55">
    <mergeCell ref="A47:A50"/>
    <mergeCell ref="B41:D41"/>
    <mergeCell ref="B43:D43"/>
    <mergeCell ref="A38:A40"/>
    <mergeCell ref="B42:D42"/>
    <mergeCell ref="B45:D45"/>
    <mergeCell ref="B48:D48"/>
    <mergeCell ref="B49:D49"/>
    <mergeCell ref="B46:D46"/>
    <mergeCell ref="B44:D44"/>
    <mergeCell ref="B39:D39"/>
    <mergeCell ref="B38:D38"/>
    <mergeCell ref="B47:D47"/>
    <mergeCell ref="B40:D40"/>
    <mergeCell ref="B50:D50"/>
    <mergeCell ref="B33:D33"/>
    <mergeCell ref="B57:D57"/>
    <mergeCell ref="B29:D29"/>
    <mergeCell ref="B36:D36"/>
    <mergeCell ref="B63:D63"/>
    <mergeCell ref="B52:D52"/>
    <mergeCell ref="B31:D31"/>
    <mergeCell ref="B32:D32"/>
    <mergeCell ref="B37:D37"/>
    <mergeCell ref="B35:D35"/>
    <mergeCell ref="B34:D34"/>
    <mergeCell ref="F72:G72"/>
    <mergeCell ref="B59:D59"/>
    <mergeCell ref="A65:D65"/>
    <mergeCell ref="A69:C69"/>
    <mergeCell ref="B51:D51"/>
    <mergeCell ref="B62:D62"/>
    <mergeCell ref="B61:D61"/>
    <mergeCell ref="B58:D58"/>
    <mergeCell ref="B60:D60"/>
    <mergeCell ref="B54:D54"/>
    <mergeCell ref="B53:D53"/>
    <mergeCell ref="B56:D56"/>
    <mergeCell ref="B64:D64"/>
    <mergeCell ref="B55:D55"/>
    <mergeCell ref="E18:G18"/>
    <mergeCell ref="A17:G17"/>
    <mergeCell ref="C7:E7"/>
    <mergeCell ref="C8:E8"/>
    <mergeCell ref="B30:D30"/>
    <mergeCell ref="B19:D19"/>
    <mergeCell ref="B26:D26"/>
    <mergeCell ref="B20:D20"/>
    <mergeCell ref="B21:D21"/>
    <mergeCell ref="B22:D22"/>
    <mergeCell ref="B24:D24"/>
    <mergeCell ref="B28:D28"/>
    <mergeCell ref="B25:D25"/>
    <mergeCell ref="B23:D23"/>
    <mergeCell ref="B27:D27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Parhomenko_EN</cp:lastModifiedBy>
  <cp:lastPrinted>2017-02-15T04:23:32Z</cp:lastPrinted>
  <dcterms:created xsi:type="dcterms:W3CDTF">2005-02-09T05:28:59Z</dcterms:created>
  <dcterms:modified xsi:type="dcterms:W3CDTF">2017-02-15T09:44:11Z</dcterms:modified>
</cp:coreProperties>
</file>